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11\Desktop\ＰＰＩ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32"/>
  <c r="G27"/>
  <c r="G24"/>
  <c r="G23"/>
  <c r="G22"/>
  <c r="G21"/>
  <c r="G18"/>
  <c r="G15"/>
  <c r="G14"/>
  <c r="G13"/>
  <c r="G12"/>
  <c r="G11"/>
  <c r="G10"/>
  <c r="G52"/>
  <c r="G33"/>
  <c r="G34"/>
  <c r="G35"/>
  <c r="G36"/>
  <c r="G37"/>
  <c r="G38"/>
  <c r="G39"/>
  <c r="G43"/>
  <c r="G44"/>
  <c r="G45"/>
  <c r="G46"/>
  <c r="G47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<sst xmlns="http://schemas.openxmlformats.org/spreadsheetml/2006/main">
  <si>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</si>
  <si>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</si>
  <si>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</si>
  <si>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</si>
  <si>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</si>
  <si>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Ｒ８吉耕　合理化　御所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</si>
  <si>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</si>
  <si>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</si>
  <si>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</si>
  <si>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</si>
  <si>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</si>
  <si>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</si>
  <si>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</si>
  <si>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</si>
  <si>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</si>
  <si>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</si>
  <si>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</si>
  <si>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機能診断（用排水ポンプ）
_x000d_横軸,2台</t>
  </si>
  <si>
    <t>機能診断（電気設備）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</si>
  <si>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</si>
  <si>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</si>
  <si>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</si>
  <si>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</si>
  <si>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</si>
  <si>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</si>
  <si>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</si>
  <si>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</si>
  <si>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</si>
  <si>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</si>
  <si>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</si>
  <si>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</si>
  <si>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</si>
  <si>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</si>
  <si>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一般調査業務費
_x000d_</t>
  </si>
  <si>
    <t>純調査業務費
_x000d_</t>
  </si>
  <si>
    <t>直接調査費
_x000d_</t>
  </si>
  <si>
    <t>直接人件費～機械経費
_x000d_</t>
  </si>
  <si>
    <t>現地踏査及び診断調査（用排水ポンプ）
_x000d_横軸,2台</t>
  </si>
  <si>
    <t>現地踏査及び概略診断（電気設備）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</si>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</sst>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19">
        <f>+G19+G20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21</v>
      </c>
      <c r="F19" s="18">
        <v>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21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23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23</v>
      </c>
      <c r="D23" s="16"/>
      <c r="E23" s="17" t="s">
        <v>13</v>
      </c>
      <c r="F23" s="18">
        <v>1</v>
      </c>
      <c r="G23" s="19">
        <f>+G24+G27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24</v>
      </c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21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21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/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+G34+G50</f>
        <v>0</v>
      </c>
      <c r="H33" s="20"/>
      <c r="I33" s="21">
        <v>24</v>
      </c>
      <c r="J33" s="21"/>
    </row>
    <row r="34" ht="42" customHeight="1">
      <c r="A34" s="14" t="s">
        <v>34</v>
      </c>
      <c r="B34" s="15"/>
      <c r="C34" s="15"/>
      <c r="D34" s="16"/>
      <c r="E34" s="17" t="s">
        <v>13</v>
      </c>
      <c r="F34" s="18">
        <v>1</v>
      </c>
      <c r="G34" s="19">
        <f>+G35+G43</f>
        <v>0</v>
      </c>
      <c r="H34" s="20"/>
      <c r="I34" s="21">
        <v>25</v>
      </c>
      <c r="J34" s="21"/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+G36+G42</f>
        <v>0</v>
      </c>
      <c r="H35" s="20"/>
      <c r="I35" s="21">
        <v>26</v>
      </c>
      <c r="J35" s="21"/>
    </row>
    <row r="36" ht="42" customHeight="1">
      <c r="A36" s="14" t="s">
        <v>36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36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36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36</v>
      </c>
      <c r="E39" s="17" t="s">
        <v>13</v>
      </c>
      <c r="F39" s="18">
        <v>1</v>
      </c>
      <c r="G39" s="19">
        <f>+G40+G41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37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38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14" t="s">
        <v>29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39</v>
      </c>
      <c r="B43" s="15"/>
      <c r="C43" s="15"/>
      <c r="D43" s="16"/>
      <c r="E43" s="17" t="s">
        <v>13</v>
      </c>
      <c r="F43" s="18">
        <v>1</v>
      </c>
      <c r="G43" s="19">
        <f>+G44+G49</f>
        <v>0</v>
      </c>
      <c r="H43" s="20"/>
      <c r="I43" s="21">
        <v>34</v>
      </c>
      <c r="J43" s="21"/>
    </row>
    <row r="44" ht="42" customHeight="1">
      <c r="A44" s="14" t="s">
        <v>40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41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41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42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42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43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44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45</v>
      </c>
      <c r="B51" s="15"/>
      <c r="C51" s="15"/>
      <c r="D51" s="16"/>
      <c r="E51" s="17" t="s">
        <v>13</v>
      </c>
      <c r="F51" s="18">
        <v>1</v>
      </c>
      <c r="G51" s="19">
        <f>+G33</f>
        <v>0</v>
      </c>
      <c r="H51" s="20"/>
      <c r="I51" s="21">
        <v>42</v>
      </c>
      <c r="J51" s="21"/>
    </row>
    <row r="52" ht="42" customHeight="1">
      <c r="A52" s="26" t="s">
        <v>46</v>
      </c>
      <c r="B52" s="27"/>
      <c r="C52" s="27"/>
      <c r="D52" s="28"/>
      <c r="E52" s="29" t="s">
        <v>13</v>
      </c>
      <c r="F52" s="30">
        <v>1</v>
      </c>
      <c r="G52" s="31">
        <f>+G32+G51</f>
        <v>0</v>
      </c>
      <c r="I52" s="32">
        <v>43</v>
      </c>
      <c r="J52" s="32">
        <v>30</v>
      </c>
    </row>
    <row r="53" ht="42" customHeight="1">
      <c r="A53" s="33" t="s">
        <v>47</v>
      </c>
      <c r="B53" s="34"/>
      <c r="C53" s="34"/>
      <c r="D53" s="35"/>
      <c r="E53" s="36" t="s">
        <v>48</v>
      </c>
      <c r="F53" s="37" t="s">
        <v>48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o4tDKrD85+2xgf24IzRgWmAB69hOWMIWfBp69i4oyJGjhsehfzfiP/e8J1v4sy7sEidE3hq8wQcuyirUC7dbXg==" hashValue="5vE28ShtaAvvFz3KmGLdxiDah5ygyVup7DU/w1vxh63IH9PkprtRMkoJIcU8Mc9dRLZ8PKB38x6u1h/1fzglDQ==" algorithmName="SHA-512" password="FD80"/>
  <mergeCells count="34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B13:D13"/>
    <mergeCell ref="C14:D14"/>
    <mergeCell ref="A21:D21"/>
    <mergeCell ref="B22:D22"/>
    <mergeCell ref="C23:D23"/>
    <mergeCell ref="A29:D29"/>
    <mergeCell ref="A30:D30"/>
    <mergeCell ref="A31:D31"/>
    <mergeCell ref="A32:D32"/>
    <mergeCell ref="A33:D33"/>
    <mergeCell ref="A34:D34"/>
    <mergeCell ref="A35:D35"/>
    <mergeCell ref="A36:D36"/>
    <mergeCell ref="B37:D37"/>
    <mergeCell ref="C38:D38"/>
    <mergeCell ref="A42:D42"/>
    <mergeCell ref="A43:D43"/>
    <mergeCell ref="A44:D44"/>
    <mergeCell ref="B45:D45"/>
    <mergeCell ref="C46:D46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iuchi kazuto</cp:lastModifiedBy>
  <cp:lastPrinted>2020-10-12T05:07:54Z</cp:lastPrinted>
  <dcterms:created xsi:type="dcterms:W3CDTF">2014-01-09T08:55:00Z</dcterms:created>
  <dcterms:modified xsi:type="dcterms:W3CDTF">2026-06-10T23:43:41Z</dcterms:modified>
</cp:coreProperties>
</file>